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D9" i="1" s="1"/>
  <c r="G9" i="1"/>
  <c r="H9" i="1"/>
  <c r="I9" i="1"/>
  <c r="J9" i="1"/>
  <c r="K9" i="1"/>
  <c r="L9" i="1"/>
  <c r="D10" i="1"/>
  <c r="E10" i="1"/>
  <c r="D11" i="1"/>
  <c r="E11" i="1"/>
  <c r="D12" i="1"/>
  <c r="E12" i="1"/>
  <c r="F13" i="1"/>
  <c r="D13" i="1" s="1"/>
  <c r="G13" i="1"/>
  <c r="G18" i="1" s="1"/>
  <c r="G23" i="1" s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D17" i="1" s="1"/>
  <c r="G17" i="1"/>
  <c r="H17" i="1"/>
  <c r="H18" i="1" s="1"/>
  <c r="H23" i="1" s="1"/>
  <c r="I17" i="1"/>
  <c r="I18" i="1" s="1"/>
  <c r="J17" i="1"/>
  <c r="K17" i="1"/>
  <c r="L17" i="1"/>
  <c r="L18" i="1" s="1"/>
  <c r="L23" i="1" s="1"/>
  <c r="F18" i="1"/>
  <c r="D18" i="1" s="1"/>
  <c r="J18" i="1"/>
  <c r="K18" i="1"/>
  <c r="K23" i="1" s="1"/>
  <c r="D19" i="1"/>
  <c r="E19" i="1"/>
  <c r="D20" i="1"/>
  <c r="E20" i="1"/>
  <c r="D21" i="1"/>
  <c r="E21" i="1"/>
  <c r="D22" i="1"/>
  <c r="E22" i="1"/>
  <c r="F23" i="1"/>
  <c r="J23" i="1"/>
  <c r="I23" i="1" l="1"/>
  <c r="E23" i="1" s="1"/>
  <c r="E18" i="1"/>
  <c r="E17" i="1"/>
  <c r="D23" i="1" l="1"/>
</calcChain>
</file>

<file path=xl/sharedStrings.xml><?xml version="1.0" encoding="utf-8"?>
<sst xmlns="http://schemas.openxmlformats.org/spreadsheetml/2006/main" count="95" uniqueCount="65">
  <si>
    <t>JUDETUL  VASLUI</t>
  </si>
  <si>
    <t>COMUNA CODAESTI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</si>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</sst>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 t="e">
        <f>F6+G6+H6+I6+J6+K6</f>
        <v>#VALUE!</v>
      </c>
      <c r="E6" s="10" t="e">
        <f>I6+J6+K6</f>
        <v>#VALUE!</v>
      </c>
      <c r="F6" s="10" t="s">
        <v>18</v>
      </c>
      <c r="G6" s="10" t="s">
        <v>18</v>
      </c>
      <c r="H6" s="10" t="s">
        <v>18</v>
      </c>
      <c r="I6" s="10" t="s">
        <v>18</v>
      </c>
      <c r="J6" s="10" t="s">
        <v>18</v>
      </c>
      <c r="K6" s="10" t="s">
        <v>18</v>
      </c>
      <c r="L6" s="10" t="s">
        <v>18</v>
      </c>
    </row>
    <row r="7" spans="1:12" s="6" customFormat="1" x14ac:dyDescent="0.25">
      <c r="A7" s="9" t="s">
        <v>19</v>
      </c>
      <c r="B7" s="9" t="s">
        <v>20</v>
      </c>
      <c r="C7" s="9" t="s">
        <v>21</v>
      </c>
      <c r="D7" s="10">
        <f>F7+G7+H7+I7+J7+K7</f>
        <v>9679646</v>
      </c>
      <c r="E7" s="10">
        <f>I7+J7+K7</f>
        <v>53414</v>
      </c>
      <c r="F7" s="10">
        <v>2845882</v>
      </c>
      <c r="G7" s="10">
        <v>0</v>
      </c>
      <c r="H7" s="10">
        <v>6780350</v>
      </c>
      <c r="I7" s="10">
        <v>0</v>
      </c>
      <c r="J7" s="10">
        <v>0</v>
      </c>
      <c r="K7" s="10">
        <v>53414</v>
      </c>
      <c r="L7" s="10">
        <v>0</v>
      </c>
    </row>
    <row r="8" spans="1:12" s="6" customFormat="1" x14ac:dyDescent="0.25">
      <c r="A8" s="9" t="s">
        <v>22</v>
      </c>
      <c r="B8" s="9" t="s">
        <v>23</v>
      </c>
      <c r="C8" s="9" t="s">
        <v>24</v>
      </c>
      <c r="D8" s="10">
        <f>F8+G8+H8+I8+J8+K8</f>
        <v>9652790</v>
      </c>
      <c r="E8" s="10">
        <f>I8+J8+K8</f>
        <v>53414</v>
      </c>
      <c r="F8" s="10">
        <v>2845882</v>
      </c>
      <c r="G8" s="10">
        <v>0</v>
      </c>
      <c r="H8" s="10">
        <v>6753494</v>
      </c>
      <c r="I8" s="10">
        <v>0</v>
      </c>
      <c r="J8" s="10">
        <v>0</v>
      </c>
      <c r="K8" s="10">
        <v>53414</v>
      </c>
      <c r="L8" s="10">
        <v>0</v>
      </c>
    </row>
    <row r="9" spans="1:12" s="6" customFormat="1" x14ac:dyDescent="0.25">
      <c r="A9" s="9" t="s">
        <v>25</v>
      </c>
      <c r="B9" s="9" t="s">
        <v>26</v>
      </c>
      <c r="C9" s="9" t="s">
        <v>27</v>
      </c>
      <c r="D9" s="10">
        <f>F9+G9+H9+I9+J9+K9</f>
        <v>26856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26856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28</v>
      </c>
      <c r="B10" s="9" t="s">
        <v>29</v>
      </c>
      <c r="C10" s="9" t="s">
        <v>30</v>
      </c>
      <c r="D10" s="10" t="e">
        <f>F10+G10+H10+I10+J10+K10</f>
        <v>#VALUE!</v>
      </c>
      <c r="E10" s="10" t="e">
        <f>I10+J10+K10</f>
        <v>#VALUE!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</row>
    <row r="11" spans="1:12" s="6" customFormat="1" x14ac:dyDescent="0.25">
      <c r="A11" s="9" t="s">
        <v>31</v>
      </c>
      <c r="B11" s="9" t="s">
        <v>20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23</v>
      </c>
      <c r="C12" s="9" t="s">
        <v>34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F13+G13+H13+I13+J13+K13</f>
        <v>0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0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38</v>
      </c>
      <c r="B14" s="9" t="s">
        <v>39</v>
      </c>
      <c r="C14" s="9" t="s">
        <v>40</v>
      </c>
      <c r="D14" s="10" t="e">
        <f>F14+G14+H14+I14+J14+K14</f>
        <v>#VALUE!</v>
      </c>
      <c r="E14" s="10" t="e">
        <f>I14+J14+K14</f>
        <v>#VALUE!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s="6" customFormat="1" x14ac:dyDescent="0.25">
      <c r="A15" s="9" t="s">
        <v>41</v>
      </c>
      <c r="B15" s="9" t="s">
        <v>20</v>
      </c>
      <c r="C15" s="9" t="s">
        <v>41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42</v>
      </c>
      <c r="B16" s="9" t="s">
        <v>23</v>
      </c>
      <c r="C16" s="9" t="s">
        <v>42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43</v>
      </c>
      <c r="B17" s="9" t="s">
        <v>44</v>
      </c>
      <c r="C17" s="9" t="s">
        <v>43</v>
      </c>
      <c r="D17" s="10">
        <f>F17+G17+H17+I17+J17+K17</f>
        <v>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26856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26856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</f>
        <v>69013</v>
      </c>
      <c r="E19" s="10">
        <f>I19+J19+K19</f>
        <v>0</v>
      </c>
      <c r="F19" s="10">
        <v>0</v>
      </c>
      <c r="G19" s="10">
        <v>0</v>
      </c>
      <c r="H19" s="10">
        <v>69013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52</v>
      </c>
      <c r="B21" s="9" t="s">
        <v>53</v>
      </c>
      <c r="C21" s="9" t="s">
        <v>54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57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58</v>
      </c>
      <c r="B23" s="9" t="s">
        <v>59</v>
      </c>
      <c r="C23" s="9" t="s">
        <v>49</v>
      </c>
      <c r="D23" s="10">
        <f>F23+G23+H23+I23+J23+K23</f>
        <v>95869</v>
      </c>
      <c r="E23" s="10">
        <f>I23+J23+K23</f>
        <v>0</v>
      </c>
      <c r="F23" s="10">
        <f>F18+F19+F20-F21-F22</f>
        <v>0</v>
      </c>
      <c r="G23" s="10">
        <f>G18+G19+G20-G21-G22</f>
        <v>0</v>
      </c>
      <c r="H23" s="10">
        <f>H18+H19+H20-H21-H22</f>
        <v>95869</v>
      </c>
      <c r="I23" s="10">
        <f>I18+I19+I20-I21-I22</f>
        <v>0</v>
      </c>
      <c r="J23" s="10">
        <f>J18+J19+J20-J21-J22</f>
        <v>0</v>
      </c>
      <c r="K23" s="10">
        <f>K18+K19+K20-K21-K22</f>
        <v>0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60</v>
      </c>
      <c r="B25" s="12"/>
      <c r="C25" s="12"/>
      <c r="D25" s="12"/>
      <c r="E25" s="12" t="s">
        <v>62</v>
      </c>
      <c r="F25" s="12"/>
      <c r="G25" s="12"/>
      <c r="H25" s="12"/>
      <c r="I25" s="12" t="s">
        <v>63</v>
      </c>
      <c r="J25" s="12"/>
      <c r="K25" s="12"/>
      <c r="L25" s="12"/>
    </row>
    <row r="26" spans="1:12" x14ac:dyDescent="0.25">
      <c r="A26" s="3" t="s">
        <v>61</v>
      </c>
      <c r="B26" s="3"/>
      <c r="C26" s="3"/>
      <c r="D26" s="3"/>
      <c r="E26" s="3"/>
      <c r="F26" s="3"/>
      <c r="G26" s="3"/>
      <c r="H26" s="3"/>
      <c r="I26" s="3" t="s">
        <v>64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2017-02-02T12:52:21Z</dcterms:created>
  <dcterms:modified xsi:type="dcterms:W3CDTF">2017-02-02T12:52:23Z</dcterms:modified>
</cp:coreProperties>
</file>